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PSC 2015 - EE (R-31106) - Phase II\7. - RFQ-RFP Implementation\5 - TPE RFQ RFP Drafts\"/>
    </mc:Choice>
  </mc:AlternateContent>
  <xr:revisionPtr revIDLastSave="0" documentId="8_{AD049D69-2218-4A21-AAE1-EB01F06CB63A}" xr6:coauthVersionLast="47" xr6:coauthVersionMax="47" xr10:uidLastSave="{00000000-0000-0000-0000-000000000000}"/>
  <bookViews>
    <workbookView xWindow="-25320" yWindow="-120" windowWidth="25440" windowHeight="15390" xr2:uid="{FF92A909-5A25-4C84-AA57-8DE2860ADD7B}"/>
  </bookViews>
  <sheets>
    <sheet name="Attachment B" sheetId="1" r:id="rId1"/>
  </sheets>
  <definedNames>
    <definedName name="_xlnm.Print_Area" localSheetId="0">'Attachment B'!$B$1:$M$77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1" l="1"/>
  <c r="L71" i="1"/>
  <c r="L70" i="1"/>
  <c r="L69" i="1"/>
  <c r="L68" i="1"/>
  <c r="L67" i="1"/>
  <c r="L66" i="1"/>
  <c r="L60" i="1"/>
  <c r="L59" i="1"/>
  <c r="L58" i="1"/>
  <c r="L57" i="1"/>
  <c r="L56" i="1"/>
  <c r="L55" i="1"/>
  <c r="L54" i="1"/>
  <c r="L47" i="1"/>
  <c r="L46" i="1"/>
  <c r="L45" i="1"/>
  <c r="L44" i="1"/>
  <c r="L43" i="1"/>
  <c r="L42" i="1"/>
  <c r="L41" i="1"/>
  <c r="L33" i="1"/>
  <c r="L32" i="1"/>
  <c r="L31" i="1"/>
  <c r="L30" i="1"/>
  <c r="L29" i="1"/>
  <c r="L28" i="1"/>
  <c r="L27" i="1"/>
  <c r="K73" i="1"/>
  <c r="K74" i="1" s="1"/>
  <c r="K61" i="1"/>
  <c r="K62" i="1" s="1"/>
  <c r="L21" i="1"/>
  <c r="L20" i="1"/>
  <c r="L19" i="1"/>
  <c r="L18" i="1"/>
  <c r="L17" i="1"/>
  <c r="L16" i="1"/>
  <c r="L15" i="1"/>
  <c r="K48" i="1"/>
  <c r="K49" i="1" s="1"/>
  <c r="J48" i="1"/>
  <c r="J49" i="1" s="1"/>
  <c r="I48" i="1"/>
  <c r="I49" i="1" s="1"/>
  <c r="H48" i="1"/>
  <c r="H49" i="1" s="1"/>
  <c r="G48" i="1"/>
  <c r="F48" i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K22" i="1"/>
  <c r="K23" i="1" s="1"/>
  <c r="L7" i="1"/>
  <c r="L8" i="1"/>
  <c r="L9" i="1"/>
  <c r="L10" i="1"/>
  <c r="L6" i="1"/>
  <c r="J73" i="1"/>
  <c r="J74" i="1" s="1"/>
  <c r="I73" i="1"/>
  <c r="I74" i="1" s="1"/>
  <c r="H73" i="1"/>
  <c r="H74" i="1" s="1"/>
  <c r="G73" i="1"/>
  <c r="G74" i="1" s="1"/>
  <c r="F73" i="1"/>
  <c r="F74" i="1" s="1"/>
  <c r="J61" i="1"/>
  <c r="J62" i="1" s="1"/>
  <c r="I61" i="1"/>
  <c r="I62" i="1" s="1"/>
  <c r="H61" i="1"/>
  <c r="H62" i="1" s="1"/>
  <c r="G61" i="1"/>
  <c r="G62" i="1" s="1"/>
  <c r="F61" i="1"/>
  <c r="F62" i="1" s="1"/>
  <c r="G49" i="1"/>
  <c r="J22" i="1"/>
  <c r="J23" i="1" s="1"/>
  <c r="I22" i="1"/>
  <c r="I23" i="1" s="1"/>
  <c r="H22" i="1"/>
  <c r="H23" i="1" s="1"/>
  <c r="G22" i="1"/>
  <c r="G23" i="1" s="1"/>
  <c r="F22" i="1"/>
  <c r="F23" i="1" s="1"/>
  <c r="C8" i="1"/>
  <c r="L48" i="1" l="1"/>
  <c r="F49" i="1"/>
  <c r="L34" i="1"/>
  <c r="L61" i="1"/>
  <c r="L73" i="1"/>
  <c r="L22" i="1"/>
  <c r="C7" i="1"/>
  <c r="C9" i="1"/>
  <c r="C6" i="1"/>
  <c r="C10" i="1"/>
  <c r="N8" i="1"/>
  <c r="N7" i="1" l="1"/>
  <c r="L62" i="1"/>
  <c r="N9" i="1"/>
  <c r="N10" i="1"/>
  <c r="L23" i="1"/>
  <c r="L74" i="1"/>
  <c r="L35" i="1"/>
  <c r="L49" i="1"/>
  <c r="N6" i="1"/>
</calcChain>
</file>

<file path=xl/sharedStrings.xml><?xml version="1.0" encoding="utf-8"?>
<sst xmlns="http://schemas.openxmlformats.org/spreadsheetml/2006/main" count="113" uniqueCount="29">
  <si>
    <t>2025 (Transition)</t>
  </si>
  <si>
    <t>Annual Administrative Fee Total:</t>
  </si>
  <si>
    <t>Total</t>
  </si>
  <si>
    <t>Check</t>
  </si>
  <si>
    <t>Total Fee</t>
  </si>
  <si>
    <t>Annual Budget Summary</t>
  </si>
  <si>
    <t>Direct - Labor</t>
  </si>
  <si>
    <t>Direct - Supplies</t>
  </si>
  <si>
    <t>Direct - Travel</t>
  </si>
  <si>
    <t>Direct - Equipment</t>
  </si>
  <si>
    <t>Direct - Subcontractors</t>
  </si>
  <si>
    <t>Direct - Other</t>
  </si>
  <si>
    <t>Indirect - Other</t>
  </si>
  <si>
    <t>CHECK</t>
  </si>
  <si>
    <t>2024-2025 (Transition)</t>
  </si>
  <si>
    <t>EM&amp;V Plans</t>
  </si>
  <si>
    <t>Market Potential Study</t>
  </si>
  <si>
    <t>Technical Reference Manual</t>
  </si>
  <si>
    <t>EE Working Group Participation</t>
  </si>
  <si>
    <t>EM&amp;V functions and Annual Reporting</t>
  </si>
  <si>
    <t>EM&amp;V Functions</t>
  </si>
  <si>
    <t>Commission Support</t>
  </si>
  <si>
    <t>2026 (PY1)</t>
  </si>
  <si>
    <t>2027 (PY2)</t>
  </si>
  <si>
    <t>2028 (PY3)</t>
  </si>
  <si>
    <t>2029 (PY4)</t>
  </si>
  <si>
    <t>Other Analysis, Studies and Commission Support</t>
  </si>
  <si>
    <r>
      <t xml:space="preserve">Annual Component Summary </t>
    </r>
    <r>
      <rPr>
        <b/>
        <vertAlign val="superscript"/>
        <sz val="14"/>
        <color theme="1"/>
        <rFont val="Aptos Narrow"/>
        <family val="2"/>
        <scheme val="minor"/>
      </rPr>
      <t>*</t>
    </r>
  </si>
  <si>
    <t>* Note that any costs shown are for illustration purposes only.  The costs should be replaced by the bidders own proposed budgeted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</si>
</sst>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vertAlign val="superscript"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right" wrapText="1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164" fontId="0" fillId="0" borderId="0" xfId="1" applyNumberFormat="1" applyFont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0" fontId="0" fillId="0" borderId="0" xfId="0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 wrapText="1"/>
    </xf>
    <xf numFmtId="164" fontId="0" fillId="3" borderId="16" xfId="1" applyNumberFormat="1" applyFont="1" applyFill="1" applyBorder="1"/>
    <xf numFmtId="164" fontId="0" fillId="3" borderId="17" xfId="1" applyNumberFormat="1" applyFont="1" applyFill="1" applyBorder="1"/>
    <xf numFmtId="0" fontId="0" fillId="0" borderId="14" xfId="0" applyBorder="1"/>
    <xf numFmtId="0" fontId="0" fillId="0" borderId="16" xfId="0" applyBorder="1"/>
    <xf numFmtId="0" fontId="0" fillId="4" borderId="5" xfId="0" applyFill="1" applyBorder="1"/>
    <xf numFmtId="0" fontId="0" fillId="0" borderId="3" xfId="0" applyBorder="1" applyAlignment="1">
      <alignment horizontal="left" vertical="center"/>
    </xf>
    <xf numFmtId="164" fontId="0" fillId="4" borderId="6" xfId="1" applyNumberFormat="1" applyFont="1" applyFill="1" applyBorder="1"/>
    <xf numFmtId="164" fontId="0" fillId="4" borderId="5" xfId="1" applyNumberFormat="1" applyFont="1" applyFill="1" applyBorder="1"/>
    <xf numFmtId="164" fontId="0" fillId="4" borderId="17" xfId="1" applyNumberFormat="1" applyFont="1" applyFill="1" applyBorder="1"/>
    <xf numFmtId="164" fontId="0" fillId="0" borderId="0" xfId="1" applyNumberFormat="1" applyFont="1" applyAlignment="1">
      <alignment horizontal="right"/>
    </xf>
    <xf numFmtId="164" fontId="0" fillId="0" borderId="10" xfId="1" applyNumberFormat="1" applyFont="1" applyFill="1" applyBorder="1" applyAlignment="1">
      <alignment horizontal="right" wrapText="1"/>
    </xf>
    <xf numFmtId="164" fontId="0" fillId="0" borderId="9" xfId="1" applyNumberFormat="1" applyFont="1" applyFill="1" applyBorder="1" applyAlignment="1">
      <alignment horizontal="right" wrapText="1"/>
    </xf>
    <xf numFmtId="0" fontId="0" fillId="3" borderId="2" xfId="0" applyFill="1" applyBorder="1"/>
    <xf numFmtId="0" fontId="0" fillId="3" borderId="8" xfId="0" applyFill="1" applyBorder="1" applyAlignment="1">
      <alignment wrapText="1"/>
    </xf>
    <xf numFmtId="164" fontId="0" fillId="3" borderId="4" xfId="1" applyNumberFormat="1" applyFont="1" applyFill="1" applyBorder="1"/>
    <xf numFmtId="164" fontId="0" fillId="3" borderId="7" xfId="1" applyNumberFormat="1" applyFont="1" applyFill="1" applyBorder="1"/>
    <xf numFmtId="164" fontId="0" fillId="4" borderId="5" xfId="1" applyNumberFormat="1" applyFont="1" applyFill="1" applyBorder="1" applyAlignment="1">
      <alignment horizontal="right"/>
    </xf>
    <xf numFmtId="164" fontId="0" fillId="4" borderId="6" xfId="1" applyNumberFormat="1" applyFont="1" applyFill="1" applyBorder="1" applyAlignment="1">
      <alignment horizontal="right"/>
    </xf>
    <xf numFmtId="164" fontId="0" fillId="4" borderId="17" xfId="1" applyNumberFormat="1" applyFont="1" applyFill="1" applyBorder="1" applyAlignment="1">
      <alignment horizontal="right"/>
    </xf>
    <xf numFmtId="0" fontId="3" fillId="0" borderId="0" xfId="0" applyFo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D9F2-8A5E-4C04-9625-0A4D5DDDCB92}">
  <sheetPr>
    <pageSetUpPr fitToPage="1"/>
  </sheetPr>
  <dimension ref="A2:N77"/>
  <sheetViews>
    <sheetView tabSelected="1" zoomScaleNormal="100" workbookViewId="0">
      <selection activeCell="B25" sqref="B25"/>
    </sheetView>
  </sheetViews>
  <sheetFormatPr defaultRowHeight="15" x14ac:dyDescent="0.25"/>
  <cols>
    <col min="2" max="2" width="21.140625" customWidth="1"/>
    <col min="3" max="3" width="14" customWidth="1"/>
    <col min="5" max="5" width="22.140625" customWidth="1"/>
    <col min="6" max="10" width="14.28515625" customWidth="1"/>
    <col min="11" max="11" width="16.7109375" customWidth="1"/>
    <col min="12" max="12" width="11.28515625" bestFit="1" customWidth="1"/>
    <col min="14" max="14" width="8.85546875" style="11"/>
  </cols>
  <sheetData>
    <row r="2" spans="1:14" ht="21" x14ac:dyDescent="0.3">
      <c r="B2" s="33" t="s">
        <v>5</v>
      </c>
      <c r="C2" s="33"/>
      <c r="D2" s="33"/>
      <c r="F2" s="33" t="s">
        <v>27</v>
      </c>
      <c r="G2" s="33"/>
    </row>
    <row r="3" spans="1:14" ht="15.75" thickBot="1" x14ac:dyDescent="0.3">
      <c r="A3" s="1"/>
    </row>
    <row r="4" spans="1:14" ht="15.75" thickBot="1" x14ac:dyDescent="0.3">
      <c r="B4" s="3"/>
      <c r="C4" s="26"/>
      <c r="E4" s="16"/>
      <c r="F4" s="34" t="s">
        <v>20</v>
      </c>
      <c r="G4" s="35"/>
      <c r="H4" s="35"/>
      <c r="I4" s="35"/>
      <c r="J4" s="35"/>
      <c r="K4" s="35"/>
      <c r="L4" s="12"/>
    </row>
    <row r="5" spans="1:14" ht="60" x14ac:dyDescent="0.25">
      <c r="B5" s="4"/>
      <c r="C5" s="27" t="s">
        <v>1</v>
      </c>
      <c r="E5" s="17"/>
      <c r="F5" s="25" t="s">
        <v>15</v>
      </c>
      <c r="G5" s="24" t="s">
        <v>19</v>
      </c>
      <c r="H5" s="24" t="s">
        <v>18</v>
      </c>
      <c r="I5" s="24" t="s">
        <v>17</v>
      </c>
      <c r="J5" s="24" t="s">
        <v>16</v>
      </c>
      <c r="K5" s="24" t="s">
        <v>26</v>
      </c>
      <c r="L5" s="13" t="s">
        <v>4</v>
      </c>
      <c r="N5" s="2" t="s">
        <v>3</v>
      </c>
    </row>
    <row r="6" spans="1:14" x14ac:dyDescent="0.25">
      <c r="B6" s="4" t="s">
        <v>14</v>
      </c>
      <c r="C6" s="28">
        <f>L6</f>
        <v>30000</v>
      </c>
      <c r="D6" s="6"/>
      <c r="E6" s="4" t="s">
        <v>14</v>
      </c>
      <c r="F6" s="9">
        <v>5000</v>
      </c>
      <c r="G6" s="7">
        <v>5000</v>
      </c>
      <c r="H6" s="7">
        <v>5000</v>
      </c>
      <c r="I6" s="7">
        <v>5000</v>
      </c>
      <c r="J6" s="7">
        <v>5000</v>
      </c>
      <c r="K6" s="7">
        <v>5000</v>
      </c>
      <c r="L6" s="14">
        <f>SUM(F6:K6)</f>
        <v>30000</v>
      </c>
      <c r="N6" s="11" t="b">
        <f>L6=C6</f>
        <v>1</v>
      </c>
    </row>
    <row r="7" spans="1:14" x14ac:dyDescent="0.25">
      <c r="B7" s="4" t="s">
        <v>22</v>
      </c>
      <c r="C7" s="28">
        <f t="shared" ref="C7:C10" si="0">L7</f>
        <v>60000</v>
      </c>
      <c r="D7" s="6"/>
      <c r="E7" s="4" t="s">
        <v>22</v>
      </c>
      <c r="F7" s="9">
        <v>10000</v>
      </c>
      <c r="G7" s="7">
        <v>10000</v>
      </c>
      <c r="H7" s="7">
        <v>10000</v>
      </c>
      <c r="I7" s="7">
        <v>10000</v>
      </c>
      <c r="J7" s="7">
        <v>10000</v>
      </c>
      <c r="K7" s="7">
        <v>10000</v>
      </c>
      <c r="L7" s="14">
        <f t="shared" ref="L7:L10" si="1">SUM(F7:K7)</f>
        <v>60000</v>
      </c>
      <c r="N7" s="11" t="b">
        <f>L7=C7</f>
        <v>1</v>
      </c>
    </row>
    <row r="8" spans="1:14" x14ac:dyDescent="0.25">
      <c r="B8" s="4" t="s">
        <v>23</v>
      </c>
      <c r="C8" s="28">
        <f t="shared" si="0"/>
        <v>60000</v>
      </c>
      <c r="D8" s="6"/>
      <c r="E8" s="4" t="s">
        <v>23</v>
      </c>
      <c r="F8" s="9">
        <v>10000</v>
      </c>
      <c r="G8" s="7">
        <v>10000</v>
      </c>
      <c r="H8" s="7">
        <v>10000</v>
      </c>
      <c r="I8" s="7">
        <v>10000</v>
      </c>
      <c r="J8" s="7">
        <v>10000</v>
      </c>
      <c r="K8" s="7">
        <v>10000</v>
      </c>
      <c r="L8" s="14">
        <f t="shared" si="1"/>
        <v>60000</v>
      </c>
      <c r="N8" s="11" t="b">
        <f>L8=C8</f>
        <v>1</v>
      </c>
    </row>
    <row r="9" spans="1:14" x14ac:dyDescent="0.25">
      <c r="B9" s="4" t="s">
        <v>24</v>
      </c>
      <c r="C9" s="28">
        <f t="shared" si="0"/>
        <v>60000</v>
      </c>
      <c r="D9" s="6"/>
      <c r="E9" s="4" t="s">
        <v>24</v>
      </c>
      <c r="F9" s="9">
        <v>10000</v>
      </c>
      <c r="G9" s="7">
        <v>10000</v>
      </c>
      <c r="H9" s="7">
        <v>10000</v>
      </c>
      <c r="I9" s="7">
        <v>10000</v>
      </c>
      <c r="J9" s="7">
        <v>10000</v>
      </c>
      <c r="K9" s="7">
        <v>10000</v>
      </c>
      <c r="L9" s="14">
        <f t="shared" si="1"/>
        <v>60000</v>
      </c>
      <c r="N9" s="11" t="b">
        <f>L9=C9</f>
        <v>1</v>
      </c>
    </row>
    <row r="10" spans="1:14" ht="15.75" thickBot="1" x14ac:dyDescent="0.3">
      <c r="B10" s="5" t="s">
        <v>25</v>
      </c>
      <c r="C10" s="29">
        <f t="shared" si="0"/>
        <v>60000</v>
      </c>
      <c r="D10" s="6"/>
      <c r="E10" s="5" t="s">
        <v>25</v>
      </c>
      <c r="F10" s="10">
        <v>10000</v>
      </c>
      <c r="G10" s="8">
        <v>10000</v>
      </c>
      <c r="H10" s="8">
        <v>10000</v>
      </c>
      <c r="I10" s="8">
        <v>10000</v>
      </c>
      <c r="J10" s="8">
        <v>10000</v>
      </c>
      <c r="K10" s="8">
        <v>10000</v>
      </c>
      <c r="L10" s="15">
        <f t="shared" si="1"/>
        <v>60000</v>
      </c>
      <c r="N10" s="11" t="b">
        <f>L10=C10</f>
        <v>1</v>
      </c>
    </row>
    <row r="12" spans="1:14" ht="15.75" thickBot="1" x14ac:dyDescent="0.3"/>
    <row r="13" spans="1:14" ht="15.75" thickBot="1" x14ac:dyDescent="0.3">
      <c r="E13" s="3"/>
      <c r="F13" s="34" t="s">
        <v>20</v>
      </c>
      <c r="G13" s="35"/>
      <c r="H13" s="35"/>
      <c r="I13" s="35"/>
      <c r="J13" s="35"/>
      <c r="K13" s="35"/>
      <c r="L13" s="12"/>
    </row>
    <row r="14" spans="1:14" ht="60" x14ac:dyDescent="0.25">
      <c r="E14" s="19" t="s">
        <v>0</v>
      </c>
      <c r="F14" s="25" t="s">
        <v>15</v>
      </c>
      <c r="G14" s="24" t="s">
        <v>19</v>
      </c>
      <c r="H14" s="24" t="s">
        <v>18</v>
      </c>
      <c r="I14" s="24" t="s">
        <v>17</v>
      </c>
      <c r="J14" s="24" t="s">
        <v>16</v>
      </c>
      <c r="K14" s="24" t="s">
        <v>26</v>
      </c>
      <c r="L14" s="13" t="s">
        <v>4</v>
      </c>
    </row>
    <row r="15" spans="1:14" x14ac:dyDescent="0.25">
      <c r="E15" s="4" t="s">
        <v>6</v>
      </c>
      <c r="F15" s="9">
        <v>1000</v>
      </c>
      <c r="G15" s="7">
        <v>1000</v>
      </c>
      <c r="H15" s="7">
        <v>1000</v>
      </c>
      <c r="I15" s="7">
        <v>1000</v>
      </c>
      <c r="J15" s="7">
        <v>1000</v>
      </c>
      <c r="K15" s="7">
        <v>1000</v>
      </c>
      <c r="L15" s="14">
        <f>SUM(F15:K15)</f>
        <v>6000</v>
      </c>
    </row>
    <row r="16" spans="1:14" x14ac:dyDescent="0.25">
      <c r="E16" s="4" t="s">
        <v>7</v>
      </c>
      <c r="F16" s="9">
        <v>1000</v>
      </c>
      <c r="G16" s="7">
        <v>1000</v>
      </c>
      <c r="H16" s="7">
        <v>1000</v>
      </c>
      <c r="I16" s="7">
        <v>1000</v>
      </c>
      <c r="J16" s="7">
        <v>1000</v>
      </c>
      <c r="K16" s="7">
        <v>1000</v>
      </c>
      <c r="L16" s="14">
        <f t="shared" ref="L16:L21" si="2">SUM(F16:K16)</f>
        <v>6000</v>
      </c>
    </row>
    <row r="17" spans="5:14" x14ac:dyDescent="0.25">
      <c r="E17" s="4" t="s">
        <v>8</v>
      </c>
      <c r="F17" s="9">
        <v>1000</v>
      </c>
      <c r="G17" s="7">
        <v>1000</v>
      </c>
      <c r="H17" s="7">
        <v>1000</v>
      </c>
      <c r="I17" s="7">
        <v>1000</v>
      </c>
      <c r="J17" s="7">
        <v>1000</v>
      </c>
      <c r="K17" s="7">
        <v>1000</v>
      </c>
      <c r="L17" s="14">
        <f t="shared" si="2"/>
        <v>6000</v>
      </c>
    </row>
    <row r="18" spans="5:14" x14ac:dyDescent="0.25">
      <c r="E18" s="4" t="s">
        <v>9</v>
      </c>
      <c r="F18" s="9">
        <v>1000</v>
      </c>
      <c r="G18" s="7">
        <v>1000</v>
      </c>
      <c r="H18" s="7">
        <v>1000</v>
      </c>
      <c r="I18" s="7">
        <v>1000</v>
      </c>
      <c r="J18" s="7">
        <v>1000</v>
      </c>
      <c r="K18" s="7">
        <v>1000</v>
      </c>
      <c r="L18" s="14">
        <f t="shared" si="2"/>
        <v>6000</v>
      </c>
    </row>
    <row r="19" spans="5:14" x14ac:dyDescent="0.25">
      <c r="E19" s="4" t="s">
        <v>10</v>
      </c>
      <c r="F19" s="9"/>
      <c r="G19" s="7"/>
      <c r="H19" s="7"/>
      <c r="I19" s="7"/>
      <c r="J19" s="7"/>
      <c r="K19" s="7"/>
      <c r="L19" s="14">
        <f t="shared" si="2"/>
        <v>0</v>
      </c>
    </row>
    <row r="20" spans="5:14" x14ac:dyDescent="0.25">
      <c r="E20" s="4" t="s">
        <v>11</v>
      </c>
      <c r="F20" s="9">
        <v>1000</v>
      </c>
      <c r="G20" s="7">
        <v>1000</v>
      </c>
      <c r="H20" s="7">
        <v>1000</v>
      </c>
      <c r="I20" s="7">
        <v>1000</v>
      </c>
      <c r="J20" s="7">
        <v>1000</v>
      </c>
      <c r="K20" s="7">
        <v>1000</v>
      </c>
      <c r="L20" s="14">
        <f t="shared" si="2"/>
        <v>6000</v>
      </c>
    </row>
    <row r="21" spans="5:14" x14ac:dyDescent="0.25">
      <c r="E21" s="4" t="s">
        <v>12</v>
      </c>
      <c r="F21" s="9"/>
      <c r="G21" s="7"/>
      <c r="H21" s="7"/>
      <c r="I21" s="7"/>
      <c r="J21" s="7"/>
      <c r="K21" s="7"/>
      <c r="L21" s="14">
        <f t="shared" si="2"/>
        <v>0</v>
      </c>
    </row>
    <row r="22" spans="5:14" s="6" customFormat="1" ht="15.75" thickBot="1" x14ac:dyDescent="0.3">
      <c r="E22" s="21" t="s">
        <v>2</v>
      </c>
      <c r="F22" s="21">
        <f>SUM(F15:F21)</f>
        <v>5000</v>
      </c>
      <c r="G22" s="20">
        <f t="shared" ref="G22:J22" si="3">SUM(G15:G21)</f>
        <v>5000</v>
      </c>
      <c r="H22" s="20">
        <f t="shared" si="3"/>
        <v>5000</v>
      </c>
      <c r="I22" s="20">
        <f t="shared" si="3"/>
        <v>5000</v>
      </c>
      <c r="J22" s="20">
        <f t="shared" si="3"/>
        <v>5000</v>
      </c>
      <c r="K22" s="20">
        <f t="shared" ref="K22" si="4">SUM(K15:K21)</f>
        <v>5000</v>
      </c>
      <c r="L22" s="22">
        <f t="shared" ref="L22" si="5">SUM(F22:K22)</f>
        <v>30000</v>
      </c>
      <c r="N22" s="23"/>
    </row>
    <row r="23" spans="5:14" x14ac:dyDescent="0.25">
      <c r="E23" t="s">
        <v>13</v>
      </c>
      <c r="F23" s="11" t="b">
        <f>F22=F6</f>
        <v>1</v>
      </c>
      <c r="G23" s="11" t="b">
        <f t="shared" ref="G23:L23" si="6">G22=G6</f>
        <v>1</v>
      </c>
      <c r="H23" s="11" t="b">
        <f t="shared" si="6"/>
        <v>1</v>
      </c>
      <c r="I23" s="11" t="b">
        <f t="shared" si="6"/>
        <v>1</v>
      </c>
      <c r="J23" s="11" t="b">
        <f t="shared" si="6"/>
        <v>1</v>
      </c>
      <c r="K23" s="11" t="b">
        <f t="shared" si="6"/>
        <v>1</v>
      </c>
      <c r="L23" s="11" t="b">
        <f t="shared" si="6"/>
        <v>1</v>
      </c>
    </row>
    <row r="24" spans="5:14" ht="15.75" thickBot="1" x14ac:dyDescent="0.3"/>
    <row r="25" spans="5:14" ht="15.75" thickBot="1" x14ac:dyDescent="0.3">
      <c r="E25" s="16"/>
      <c r="F25" s="34" t="s">
        <v>20</v>
      </c>
      <c r="G25" s="35"/>
      <c r="H25" s="35"/>
      <c r="I25" s="35"/>
      <c r="J25" s="35"/>
      <c r="K25" s="36"/>
      <c r="L25" s="12"/>
    </row>
    <row r="26" spans="5:14" ht="60" x14ac:dyDescent="0.25">
      <c r="E26" s="19" t="s">
        <v>22</v>
      </c>
      <c r="F26" s="25" t="s">
        <v>15</v>
      </c>
      <c r="G26" s="24" t="s">
        <v>19</v>
      </c>
      <c r="H26" s="24" t="s">
        <v>18</v>
      </c>
      <c r="I26" s="24" t="s">
        <v>17</v>
      </c>
      <c r="J26" s="24" t="s">
        <v>16</v>
      </c>
      <c r="K26" s="24" t="s">
        <v>26</v>
      </c>
      <c r="L26" s="13" t="s">
        <v>4</v>
      </c>
    </row>
    <row r="27" spans="5:14" x14ac:dyDescent="0.25">
      <c r="E27" s="4" t="s">
        <v>6</v>
      </c>
      <c r="F27" s="9">
        <v>2000</v>
      </c>
      <c r="G27" s="7">
        <v>2000</v>
      </c>
      <c r="H27" s="7">
        <v>2000</v>
      </c>
      <c r="I27" s="7">
        <v>2000</v>
      </c>
      <c r="J27" s="7">
        <v>2000</v>
      </c>
      <c r="K27" s="7">
        <v>2000</v>
      </c>
      <c r="L27" s="14">
        <f>SUM(F27:K27)</f>
        <v>12000</v>
      </c>
    </row>
    <row r="28" spans="5:14" x14ac:dyDescent="0.25">
      <c r="E28" s="4" t="s">
        <v>7</v>
      </c>
      <c r="F28" s="9">
        <v>2000</v>
      </c>
      <c r="G28" s="7">
        <v>2000</v>
      </c>
      <c r="H28" s="7">
        <v>2000</v>
      </c>
      <c r="I28" s="7">
        <v>2000</v>
      </c>
      <c r="J28" s="7">
        <v>2000</v>
      </c>
      <c r="K28" s="7">
        <v>2000</v>
      </c>
      <c r="L28" s="14">
        <f t="shared" ref="L28:L34" si="7">SUM(F28:K28)</f>
        <v>12000</v>
      </c>
    </row>
    <row r="29" spans="5:14" x14ac:dyDescent="0.25">
      <c r="E29" s="4" t="s">
        <v>8</v>
      </c>
      <c r="F29" s="9">
        <v>2000</v>
      </c>
      <c r="G29" s="7">
        <v>2000</v>
      </c>
      <c r="H29" s="7">
        <v>2000</v>
      </c>
      <c r="I29" s="7">
        <v>2000</v>
      </c>
      <c r="J29" s="7">
        <v>2000</v>
      </c>
      <c r="K29" s="7">
        <v>2000</v>
      </c>
      <c r="L29" s="14">
        <f t="shared" si="7"/>
        <v>12000</v>
      </c>
    </row>
    <row r="30" spans="5:14" x14ac:dyDescent="0.25">
      <c r="E30" s="4" t="s">
        <v>9</v>
      </c>
      <c r="F30" s="9">
        <v>2000</v>
      </c>
      <c r="G30" s="7">
        <v>2000</v>
      </c>
      <c r="H30" s="7">
        <v>2000</v>
      </c>
      <c r="I30" s="7">
        <v>2000</v>
      </c>
      <c r="J30" s="7">
        <v>2000</v>
      </c>
      <c r="K30" s="7">
        <v>2000</v>
      </c>
      <c r="L30" s="14">
        <f t="shared" si="7"/>
        <v>12000</v>
      </c>
    </row>
    <row r="31" spans="5:14" x14ac:dyDescent="0.25">
      <c r="E31" s="4" t="s">
        <v>10</v>
      </c>
      <c r="F31" s="9"/>
      <c r="G31" s="7"/>
      <c r="H31" s="7"/>
      <c r="I31" s="7"/>
      <c r="J31" s="7"/>
      <c r="K31" s="7"/>
      <c r="L31" s="14">
        <f t="shared" si="7"/>
        <v>0</v>
      </c>
    </row>
    <row r="32" spans="5:14" x14ac:dyDescent="0.25">
      <c r="E32" s="4" t="s">
        <v>11</v>
      </c>
      <c r="F32" s="9">
        <v>2000</v>
      </c>
      <c r="G32" s="7">
        <v>2000</v>
      </c>
      <c r="H32" s="7">
        <v>2000</v>
      </c>
      <c r="I32" s="7">
        <v>2000</v>
      </c>
      <c r="J32" s="7">
        <v>2000</v>
      </c>
      <c r="K32" s="7">
        <v>2000</v>
      </c>
      <c r="L32" s="14">
        <f t="shared" si="7"/>
        <v>12000</v>
      </c>
    </row>
    <row r="33" spans="5:12" x14ac:dyDescent="0.25">
      <c r="E33" s="4" t="s">
        <v>12</v>
      </c>
      <c r="F33" s="9"/>
      <c r="G33" s="7"/>
      <c r="H33" s="7"/>
      <c r="I33" s="7"/>
      <c r="J33" s="7"/>
      <c r="K33" s="7"/>
      <c r="L33" s="14">
        <f t="shared" si="7"/>
        <v>0</v>
      </c>
    </row>
    <row r="34" spans="5:12" ht="15.75" thickBot="1" x14ac:dyDescent="0.3">
      <c r="E34" s="18" t="s">
        <v>2</v>
      </c>
      <c r="F34" s="30">
        <f>SUM(F27:F33)</f>
        <v>10000</v>
      </c>
      <c r="G34" s="31">
        <f t="shared" ref="G34:K34" si="8">SUM(G27:G33)</f>
        <v>10000</v>
      </c>
      <c r="H34" s="31">
        <f t="shared" si="8"/>
        <v>10000</v>
      </c>
      <c r="I34" s="31">
        <f t="shared" si="8"/>
        <v>10000</v>
      </c>
      <c r="J34" s="31">
        <f t="shared" si="8"/>
        <v>10000</v>
      </c>
      <c r="K34" s="31">
        <f t="shared" si="8"/>
        <v>10000</v>
      </c>
      <c r="L34" s="32">
        <f t="shared" si="7"/>
        <v>60000</v>
      </c>
    </row>
    <row r="35" spans="5:12" x14ac:dyDescent="0.25">
      <c r="E35" t="s">
        <v>13</v>
      </c>
      <c r="F35" s="11" t="b">
        <f>F34=F7</f>
        <v>1</v>
      </c>
      <c r="G35" s="11" t="b">
        <f t="shared" ref="G35:L35" si="9">G34=G7</f>
        <v>1</v>
      </c>
      <c r="H35" s="11" t="b">
        <f t="shared" si="9"/>
        <v>1</v>
      </c>
      <c r="I35" s="11" t="b">
        <f t="shared" si="9"/>
        <v>1</v>
      </c>
      <c r="J35" s="11" t="b">
        <f t="shared" si="9"/>
        <v>1</v>
      </c>
      <c r="K35" s="11" t="b">
        <f t="shared" si="9"/>
        <v>1</v>
      </c>
      <c r="L35" s="11" t="b">
        <f t="shared" si="9"/>
        <v>1</v>
      </c>
    </row>
    <row r="36" spans="5:12" x14ac:dyDescent="0.25">
      <c r="F36" s="11"/>
      <c r="G36" s="11"/>
      <c r="H36" s="11"/>
      <c r="I36" s="11"/>
      <c r="J36" s="11"/>
      <c r="K36" s="11"/>
      <c r="L36" s="11"/>
    </row>
    <row r="37" spans="5:12" x14ac:dyDescent="0.25">
      <c r="F37" s="11"/>
      <c r="G37" s="11"/>
      <c r="H37" s="11"/>
      <c r="I37" s="11"/>
      <c r="J37" s="11"/>
      <c r="K37" s="11"/>
      <c r="L37" s="11"/>
    </row>
    <row r="38" spans="5:12" ht="15.75" thickBot="1" x14ac:dyDescent="0.3"/>
    <row r="39" spans="5:12" ht="15.75" thickBot="1" x14ac:dyDescent="0.3">
      <c r="E39" s="16"/>
      <c r="F39" s="34" t="s">
        <v>20</v>
      </c>
      <c r="G39" s="35"/>
      <c r="H39" s="35"/>
      <c r="I39" s="35"/>
      <c r="J39" s="35"/>
      <c r="K39" s="36"/>
      <c r="L39" s="12"/>
    </row>
    <row r="40" spans="5:12" ht="60" x14ac:dyDescent="0.25">
      <c r="E40" s="19" t="s">
        <v>23</v>
      </c>
      <c r="F40" s="25" t="s">
        <v>15</v>
      </c>
      <c r="G40" s="24" t="s">
        <v>19</v>
      </c>
      <c r="H40" s="24" t="s">
        <v>18</v>
      </c>
      <c r="I40" s="24" t="s">
        <v>17</v>
      </c>
      <c r="J40" s="24" t="s">
        <v>16</v>
      </c>
      <c r="K40" s="24" t="s">
        <v>26</v>
      </c>
      <c r="L40" s="13" t="s">
        <v>4</v>
      </c>
    </row>
    <row r="41" spans="5:12" x14ac:dyDescent="0.25">
      <c r="E41" s="4" t="s">
        <v>6</v>
      </c>
      <c r="F41" s="9">
        <v>2000</v>
      </c>
      <c r="G41" s="7">
        <v>2000</v>
      </c>
      <c r="H41" s="7">
        <v>2000</v>
      </c>
      <c r="I41" s="7">
        <v>2000</v>
      </c>
      <c r="J41" s="7">
        <v>2000</v>
      </c>
      <c r="K41" s="7">
        <v>2000</v>
      </c>
      <c r="L41" s="14">
        <f>SUM(F41:K41)</f>
        <v>12000</v>
      </c>
    </row>
    <row r="42" spans="5:12" x14ac:dyDescent="0.25">
      <c r="E42" s="4" t="s">
        <v>7</v>
      </c>
      <c r="F42" s="9">
        <v>2000</v>
      </c>
      <c r="G42" s="7">
        <v>2000</v>
      </c>
      <c r="H42" s="7">
        <v>2000</v>
      </c>
      <c r="I42" s="7">
        <v>2000</v>
      </c>
      <c r="J42" s="7">
        <v>2000</v>
      </c>
      <c r="K42" s="7">
        <v>2000</v>
      </c>
      <c r="L42" s="14">
        <f t="shared" ref="L42:L48" si="10">SUM(F42:K42)</f>
        <v>12000</v>
      </c>
    </row>
    <row r="43" spans="5:12" x14ac:dyDescent="0.25">
      <c r="E43" s="4" t="s">
        <v>8</v>
      </c>
      <c r="F43" s="9">
        <v>2000</v>
      </c>
      <c r="G43" s="7">
        <v>2000</v>
      </c>
      <c r="H43" s="7">
        <v>2000</v>
      </c>
      <c r="I43" s="7">
        <v>2000</v>
      </c>
      <c r="J43" s="7">
        <v>2000</v>
      </c>
      <c r="K43" s="7">
        <v>2000</v>
      </c>
      <c r="L43" s="14">
        <f t="shared" si="10"/>
        <v>12000</v>
      </c>
    </row>
    <row r="44" spans="5:12" x14ac:dyDescent="0.25">
      <c r="E44" s="4" t="s">
        <v>9</v>
      </c>
      <c r="F44" s="9">
        <v>2000</v>
      </c>
      <c r="G44" s="7">
        <v>2000</v>
      </c>
      <c r="H44" s="7">
        <v>2000</v>
      </c>
      <c r="I44" s="7">
        <v>2000</v>
      </c>
      <c r="J44" s="7">
        <v>2000</v>
      </c>
      <c r="K44" s="7">
        <v>2000</v>
      </c>
      <c r="L44" s="14">
        <f t="shared" si="10"/>
        <v>12000</v>
      </c>
    </row>
    <row r="45" spans="5:12" x14ac:dyDescent="0.25">
      <c r="E45" s="4" t="s">
        <v>10</v>
      </c>
      <c r="F45" s="9"/>
      <c r="G45" s="7"/>
      <c r="H45" s="7"/>
      <c r="I45" s="7"/>
      <c r="J45" s="7"/>
      <c r="K45" s="7"/>
      <c r="L45" s="14">
        <f t="shared" si="10"/>
        <v>0</v>
      </c>
    </row>
    <row r="46" spans="5:12" x14ac:dyDescent="0.25">
      <c r="E46" s="4" t="s">
        <v>11</v>
      </c>
      <c r="F46" s="9">
        <v>2000</v>
      </c>
      <c r="G46" s="7">
        <v>2000</v>
      </c>
      <c r="H46" s="7">
        <v>2000</v>
      </c>
      <c r="I46" s="7">
        <v>2000</v>
      </c>
      <c r="J46" s="7">
        <v>2000</v>
      </c>
      <c r="K46" s="7">
        <v>2000</v>
      </c>
      <c r="L46" s="14">
        <f t="shared" si="10"/>
        <v>12000</v>
      </c>
    </row>
    <row r="47" spans="5:12" x14ac:dyDescent="0.25">
      <c r="E47" s="4" t="s">
        <v>12</v>
      </c>
      <c r="F47" s="9"/>
      <c r="G47" s="7"/>
      <c r="H47" s="7"/>
      <c r="I47" s="7"/>
      <c r="J47" s="7"/>
      <c r="K47" s="7"/>
      <c r="L47" s="14">
        <f t="shared" si="10"/>
        <v>0</v>
      </c>
    </row>
    <row r="48" spans="5:12" ht="15.75" thickBot="1" x14ac:dyDescent="0.3">
      <c r="E48" s="18" t="s">
        <v>2</v>
      </c>
      <c r="F48" s="21">
        <f>SUM(F41:F47)</f>
        <v>10000</v>
      </c>
      <c r="G48" s="20">
        <f t="shared" ref="G48:K48" si="11">SUM(G41:G47)</f>
        <v>10000</v>
      </c>
      <c r="H48" s="20">
        <f t="shared" si="11"/>
        <v>10000</v>
      </c>
      <c r="I48" s="20">
        <f t="shared" si="11"/>
        <v>10000</v>
      </c>
      <c r="J48" s="20">
        <f t="shared" si="11"/>
        <v>10000</v>
      </c>
      <c r="K48" s="20">
        <f t="shared" si="11"/>
        <v>10000</v>
      </c>
      <c r="L48" s="22">
        <f t="shared" si="10"/>
        <v>60000</v>
      </c>
    </row>
    <row r="49" spans="5:12" x14ac:dyDescent="0.25">
      <c r="E49" t="s">
        <v>13</v>
      </c>
      <c r="F49" s="11" t="b">
        <f>F48=F8</f>
        <v>1</v>
      </c>
      <c r="G49" s="11" t="b">
        <f t="shared" ref="G49:L49" si="12">G48=G8</f>
        <v>1</v>
      </c>
      <c r="H49" s="11" t="b">
        <f t="shared" si="12"/>
        <v>1</v>
      </c>
      <c r="I49" s="11" t="b">
        <f t="shared" si="12"/>
        <v>1</v>
      </c>
      <c r="J49" s="11" t="b">
        <f t="shared" si="12"/>
        <v>1</v>
      </c>
      <c r="K49" s="11" t="b">
        <f>K48=K8</f>
        <v>1</v>
      </c>
      <c r="L49" s="11" t="b">
        <f t="shared" si="12"/>
        <v>1</v>
      </c>
    </row>
    <row r="51" spans="5:12" ht="15.75" thickBot="1" x14ac:dyDescent="0.3"/>
    <row r="52" spans="5:12" ht="15.75" thickBot="1" x14ac:dyDescent="0.3">
      <c r="E52" s="16"/>
      <c r="F52" s="34" t="s">
        <v>20</v>
      </c>
      <c r="G52" s="35"/>
      <c r="H52" s="35"/>
      <c r="I52" s="35"/>
      <c r="J52" s="35"/>
      <c r="K52" s="36"/>
      <c r="L52" s="12"/>
    </row>
    <row r="53" spans="5:12" ht="60" x14ac:dyDescent="0.25">
      <c r="E53" s="19" t="s">
        <v>24</v>
      </c>
      <c r="F53" s="25" t="s">
        <v>15</v>
      </c>
      <c r="G53" s="24" t="s">
        <v>19</v>
      </c>
      <c r="H53" s="24" t="s">
        <v>18</v>
      </c>
      <c r="I53" s="24" t="s">
        <v>17</v>
      </c>
      <c r="J53" s="24" t="s">
        <v>16</v>
      </c>
      <c r="K53" s="24" t="s">
        <v>26</v>
      </c>
      <c r="L53" s="13" t="s">
        <v>4</v>
      </c>
    </row>
    <row r="54" spans="5:12" x14ac:dyDescent="0.25">
      <c r="E54" s="4" t="s">
        <v>6</v>
      </c>
      <c r="F54" s="9">
        <v>2000</v>
      </c>
      <c r="G54" s="7">
        <v>2000</v>
      </c>
      <c r="H54" s="7">
        <v>2000</v>
      </c>
      <c r="I54" s="7">
        <v>2000</v>
      </c>
      <c r="J54" s="7">
        <v>2000</v>
      </c>
      <c r="K54" s="7">
        <v>2000</v>
      </c>
      <c r="L54" s="14">
        <f>SUM(F54:K54)</f>
        <v>12000</v>
      </c>
    </row>
    <row r="55" spans="5:12" x14ac:dyDescent="0.25">
      <c r="E55" s="4" t="s">
        <v>7</v>
      </c>
      <c r="F55" s="9">
        <v>2000</v>
      </c>
      <c r="G55" s="7">
        <v>2000</v>
      </c>
      <c r="H55" s="7">
        <v>2000</v>
      </c>
      <c r="I55" s="7">
        <v>2000</v>
      </c>
      <c r="J55" s="7">
        <v>2000</v>
      </c>
      <c r="K55" s="7">
        <v>2000</v>
      </c>
      <c r="L55" s="14">
        <f t="shared" ref="L55:L61" si="13">SUM(F55:K55)</f>
        <v>12000</v>
      </c>
    </row>
    <row r="56" spans="5:12" x14ac:dyDescent="0.25">
      <c r="E56" s="4" t="s">
        <v>8</v>
      </c>
      <c r="F56" s="9">
        <v>2000</v>
      </c>
      <c r="G56" s="7">
        <v>2000</v>
      </c>
      <c r="H56" s="7">
        <v>2000</v>
      </c>
      <c r="I56" s="7">
        <v>2000</v>
      </c>
      <c r="J56" s="7">
        <v>2000</v>
      </c>
      <c r="K56" s="7">
        <v>2000</v>
      </c>
      <c r="L56" s="14">
        <f t="shared" si="13"/>
        <v>12000</v>
      </c>
    </row>
    <row r="57" spans="5:12" x14ac:dyDescent="0.25">
      <c r="E57" s="4" t="s">
        <v>9</v>
      </c>
      <c r="F57" s="9">
        <v>2000</v>
      </c>
      <c r="G57" s="7">
        <v>2000</v>
      </c>
      <c r="H57" s="7">
        <v>2000</v>
      </c>
      <c r="I57" s="7">
        <v>2000</v>
      </c>
      <c r="J57" s="7">
        <v>2000</v>
      </c>
      <c r="K57" s="7">
        <v>2000</v>
      </c>
      <c r="L57" s="14">
        <f t="shared" si="13"/>
        <v>12000</v>
      </c>
    </row>
    <row r="58" spans="5:12" x14ac:dyDescent="0.25">
      <c r="E58" s="4" t="s">
        <v>10</v>
      </c>
      <c r="F58" s="9"/>
      <c r="G58" s="7"/>
      <c r="H58" s="7"/>
      <c r="I58" s="7"/>
      <c r="J58" s="7"/>
      <c r="K58" s="7"/>
      <c r="L58" s="14">
        <f t="shared" si="13"/>
        <v>0</v>
      </c>
    </row>
    <row r="59" spans="5:12" x14ac:dyDescent="0.25">
      <c r="E59" s="4" t="s">
        <v>11</v>
      </c>
      <c r="F59" s="9">
        <v>2000</v>
      </c>
      <c r="G59" s="7">
        <v>2000</v>
      </c>
      <c r="H59" s="7">
        <v>2000</v>
      </c>
      <c r="I59" s="7">
        <v>2000</v>
      </c>
      <c r="J59" s="7">
        <v>2000</v>
      </c>
      <c r="K59" s="7">
        <v>2000</v>
      </c>
      <c r="L59" s="14">
        <f t="shared" si="13"/>
        <v>12000</v>
      </c>
    </row>
    <row r="60" spans="5:12" x14ac:dyDescent="0.25">
      <c r="E60" s="4" t="s">
        <v>12</v>
      </c>
      <c r="F60" s="9"/>
      <c r="G60" s="7"/>
      <c r="H60" s="7"/>
      <c r="I60" s="7"/>
      <c r="J60" s="7"/>
      <c r="K60" s="7"/>
      <c r="L60" s="14">
        <f t="shared" si="13"/>
        <v>0</v>
      </c>
    </row>
    <row r="61" spans="5:12" ht="15.75" thickBot="1" x14ac:dyDescent="0.3">
      <c r="E61" s="18" t="s">
        <v>2</v>
      </c>
      <c r="F61" s="21">
        <f>SUM(F54:F60)</f>
        <v>10000</v>
      </c>
      <c r="G61" s="20">
        <f t="shared" ref="G61" si="14">SUM(G54:G60)</f>
        <v>10000</v>
      </c>
      <c r="H61" s="20">
        <f t="shared" ref="H61" si="15">SUM(H54:H60)</f>
        <v>10000</v>
      </c>
      <c r="I61" s="20">
        <f t="shared" ref="I61" si="16">SUM(I54:I60)</f>
        <v>10000</v>
      </c>
      <c r="J61" s="20">
        <f t="shared" ref="J61:K61" si="17">SUM(J54:J60)</f>
        <v>10000</v>
      </c>
      <c r="K61" s="20">
        <f t="shared" si="17"/>
        <v>10000</v>
      </c>
      <c r="L61" s="22">
        <f t="shared" si="13"/>
        <v>60000</v>
      </c>
    </row>
    <row r="62" spans="5:12" x14ac:dyDescent="0.25">
      <c r="E62" t="s">
        <v>13</v>
      </c>
      <c r="F62" s="11" t="b">
        <f>F61=F9</f>
        <v>1</v>
      </c>
      <c r="G62" s="11" t="b">
        <f t="shared" ref="G62:L62" si="18">G61=G9</f>
        <v>1</v>
      </c>
      <c r="H62" s="11" t="b">
        <f t="shared" si="18"/>
        <v>1</v>
      </c>
      <c r="I62" s="11" t="b">
        <f t="shared" si="18"/>
        <v>1</v>
      </c>
      <c r="J62" s="11" t="b">
        <f t="shared" si="18"/>
        <v>1</v>
      </c>
      <c r="K62" s="11" t="b">
        <f>K61=K9</f>
        <v>1</v>
      </c>
      <c r="L62" s="11" t="b">
        <f t="shared" si="18"/>
        <v>1</v>
      </c>
    </row>
    <row r="63" spans="5:12" ht="15.75" thickBot="1" x14ac:dyDescent="0.3"/>
    <row r="64" spans="5:12" ht="15.75" thickBot="1" x14ac:dyDescent="0.3">
      <c r="E64" s="16"/>
      <c r="F64" s="34" t="s">
        <v>20</v>
      </c>
      <c r="G64" s="35"/>
      <c r="H64" s="35"/>
      <c r="I64" s="35"/>
      <c r="J64" s="35"/>
      <c r="K64" s="36"/>
      <c r="L64" s="12"/>
    </row>
    <row r="65" spans="5:12" ht="60" x14ac:dyDescent="0.25">
      <c r="E65" s="19" t="s">
        <v>25</v>
      </c>
      <c r="F65" s="25" t="s">
        <v>15</v>
      </c>
      <c r="G65" s="24" t="s">
        <v>19</v>
      </c>
      <c r="H65" s="24" t="s">
        <v>18</v>
      </c>
      <c r="I65" s="24" t="s">
        <v>17</v>
      </c>
      <c r="J65" s="24" t="s">
        <v>16</v>
      </c>
      <c r="K65" s="24" t="s">
        <v>21</v>
      </c>
      <c r="L65" s="13" t="s">
        <v>4</v>
      </c>
    </row>
    <row r="66" spans="5:12" x14ac:dyDescent="0.25">
      <c r="E66" s="4" t="s">
        <v>6</v>
      </c>
      <c r="F66" s="9">
        <v>2000</v>
      </c>
      <c r="G66" s="7">
        <v>2000</v>
      </c>
      <c r="H66" s="7">
        <v>2000</v>
      </c>
      <c r="I66" s="7">
        <v>2000</v>
      </c>
      <c r="J66" s="7">
        <v>2000</v>
      </c>
      <c r="K66" s="7">
        <v>2000</v>
      </c>
      <c r="L66" s="14">
        <f>SUM(F66:K66)</f>
        <v>12000</v>
      </c>
    </row>
    <row r="67" spans="5:12" x14ac:dyDescent="0.25">
      <c r="E67" s="4" t="s">
        <v>7</v>
      </c>
      <c r="F67" s="9">
        <v>2000</v>
      </c>
      <c r="G67" s="7">
        <v>2000</v>
      </c>
      <c r="H67" s="7">
        <v>2000</v>
      </c>
      <c r="I67" s="7">
        <v>2000</v>
      </c>
      <c r="J67" s="7">
        <v>2000</v>
      </c>
      <c r="K67" s="7">
        <v>2000</v>
      </c>
      <c r="L67" s="14">
        <f t="shared" ref="L67:L73" si="19">SUM(F67:K67)</f>
        <v>12000</v>
      </c>
    </row>
    <row r="68" spans="5:12" x14ac:dyDescent="0.25">
      <c r="E68" s="4" t="s">
        <v>8</v>
      </c>
      <c r="F68" s="9">
        <v>2000</v>
      </c>
      <c r="G68" s="7">
        <v>2000</v>
      </c>
      <c r="H68" s="7">
        <v>2000</v>
      </c>
      <c r="I68" s="7">
        <v>2000</v>
      </c>
      <c r="J68" s="7">
        <v>2000</v>
      </c>
      <c r="K68" s="7">
        <v>2000</v>
      </c>
      <c r="L68" s="14">
        <f t="shared" si="19"/>
        <v>12000</v>
      </c>
    </row>
    <row r="69" spans="5:12" x14ac:dyDescent="0.25">
      <c r="E69" s="4" t="s">
        <v>9</v>
      </c>
      <c r="F69" s="9">
        <v>2000</v>
      </c>
      <c r="G69" s="7">
        <v>2000</v>
      </c>
      <c r="H69" s="7">
        <v>2000</v>
      </c>
      <c r="I69" s="7">
        <v>2000</v>
      </c>
      <c r="J69" s="7">
        <v>2000</v>
      </c>
      <c r="K69" s="7">
        <v>2000</v>
      </c>
      <c r="L69" s="14">
        <f t="shared" si="19"/>
        <v>12000</v>
      </c>
    </row>
    <row r="70" spans="5:12" x14ac:dyDescent="0.25">
      <c r="E70" s="4" t="s">
        <v>10</v>
      </c>
      <c r="F70" s="9"/>
      <c r="G70" s="7"/>
      <c r="H70" s="7"/>
      <c r="I70" s="7"/>
      <c r="J70" s="7"/>
      <c r="K70" s="7"/>
      <c r="L70" s="14">
        <f t="shared" si="19"/>
        <v>0</v>
      </c>
    </row>
    <row r="71" spans="5:12" x14ac:dyDescent="0.25">
      <c r="E71" s="4" t="s">
        <v>11</v>
      </c>
      <c r="F71" s="9">
        <v>2000</v>
      </c>
      <c r="G71" s="7">
        <v>2000</v>
      </c>
      <c r="H71" s="7">
        <v>2000</v>
      </c>
      <c r="I71" s="7">
        <v>2000</v>
      </c>
      <c r="J71" s="7">
        <v>2000</v>
      </c>
      <c r="K71" s="7">
        <v>2000</v>
      </c>
      <c r="L71" s="14">
        <f t="shared" si="19"/>
        <v>12000</v>
      </c>
    </row>
    <row r="72" spans="5:12" x14ac:dyDescent="0.25">
      <c r="E72" s="4" t="s">
        <v>12</v>
      </c>
      <c r="F72" s="9"/>
      <c r="G72" s="7"/>
      <c r="H72" s="7"/>
      <c r="I72" s="7"/>
      <c r="J72" s="7"/>
      <c r="K72" s="7"/>
      <c r="L72" s="14">
        <f t="shared" si="19"/>
        <v>0</v>
      </c>
    </row>
    <row r="73" spans="5:12" ht="15.75" thickBot="1" x14ac:dyDescent="0.3">
      <c r="E73" s="18" t="s">
        <v>2</v>
      </c>
      <c r="F73" s="21">
        <f>SUM(F66:F72)</f>
        <v>10000</v>
      </c>
      <c r="G73" s="20">
        <f t="shared" ref="G73" si="20">SUM(G66:G72)</f>
        <v>10000</v>
      </c>
      <c r="H73" s="20">
        <f t="shared" ref="H73" si="21">SUM(H66:H72)</f>
        <v>10000</v>
      </c>
      <c r="I73" s="20">
        <f t="shared" ref="I73" si="22">SUM(I66:I72)</f>
        <v>10000</v>
      </c>
      <c r="J73" s="20">
        <f t="shared" ref="J73:K73" si="23">SUM(J66:J72)</f>
        <v>10000</v>
      </c>
      <c r="K73" s="20">
        <f t="shared" si="23"/>
        <v>10000</v>
      </c>
      <c r="L73" s="22">
        <f t="shared" si="19"/>
        <v>60000</v>
      </c>
    </row>
    <row r="74" spans="5:12" x14ac:dyDescent="0.25">
      <c r="E74" t="s">
        <v>13</v>
      </c>
      <c r="F74" s="11" t="b">
        <f>F73=F10</f>
        <v>1</v>
      </c>
      <c r="G74" s="11" t="b">
        <f t="shared" ref="G74:L74" si="24">G73=G10</f>
        <v>1</v>
      </c>
      <c r="H74" s="11" t="b">
        <f t="shared" si="24"/>
        <v>1</v>
      </c>
      <c r="I74" s="11" t="b">
        <f t="shared" si="24"/>
        <v>1</v>
      </c>
      <c r="J74" s="11" t="b">
        <f t="shared" si="24"/>
        <v>1</v>
      </c>
      <c r="K74" s="11" t="b">
        <f t="shared" si="24"/>
        <v>1</v>
      </c>
      <c r="L74" s="11" t="b">
        <f t="shared" si="24"/>
        <v>1</v>
      </c>
    </row>
    <row r="75" spans="5:12" x14ac:dyDescent="0.25">
      <c r="F75" s="11"/>
      <c r="G75" s="11"/>
      <c r="H75" s="11"/>
      <c r="I75" s="11"/>
      <c r="J75" s="11"/>
      <c r="K75" s="11"/>
      <c r="L75" s="11"/>
    </row>
    <row r="77" spans="5:12" x14ac:dyDescent="0.25">
      <c r="E77" s="1" t="s">
        <v>28</v>
      </c>
      <c r="F77" s="1"/>
      <c r="G77" s="1"/>
      <c r="H77" s="1"/>
      <c r="I77" s="1"/>
      <c r="J77" s="1"/>
      <c r="K77" s="1"/>
      <c r="L77" s="1"/>
    </row>
  </sheetData>
  <mergeCells count="6">
    <mergeCell ref="F64:K64"/>
    <mergeCell ref="F4:K4"/>
    <mergeCell ref="F13:K13"/>
    <mergeCell ref="F25:K25"/>
    <mergeCell ref="F39:K39"/>
    <mergeCell ref="F52:K52"/>
  </mergeCells>
  <pageMargins left="0.7" right="0.7" top="0.75" bottom="0.75" header="0.3" footer="0.3"/>
  <pageSetup scale="68" fitToHeight="2" orientation="landscape" r:id="rId1"/>
  <rowBreaks count="1" manualBreakCount="1">
    <brk id="24" min="1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FC7208A2488445A17DBF82B55C871D" ma:contentTypeVersion="5" ma:contentTypeDescription="Create a new document." ma:contentTypeScope="" ma:versionID="41c370f5eb954eb07f7c54284a55c4f7">
  <xsd:schema xmlns:xsd="http://www.w3.org/2001/XMLSchema" xmlns:xs="http://www.w3.org/2001/XMLSchema" xmlns:p="http://schemas.microsoft.com/office/2006/metadata/properties" xmlns:ns3="c7dd8f41-9c0e-48c4-8d09-02dec3e9dcc6" targetNamespace="http://schemas.microsoft.com/office/2006/metadata/properties" ma:root="true" ma:fieldsID="855444467f219fa0bbe137e73afe8628" ns3:_="">
    <xsd:import namespace="c7dd8f41-9c0e-48c4-8d09-02dec3e9dc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d8f41-9c0e-48c4-8d09-02dec3e9d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dd8f41-9c0e-48c4-8d09-02dec3e9dcc6" xsi:nil="true"/>
  </documentManagement>
</p:properties>
</file>

<file path=customXml/itemProps1.xml><?xml version="1.0" encoding="utf-8"?>
<ds:datastoreItem xmlns:ds="http://schemas.openxmlformats.org/officeDocument/2006/customXml" ds:itemID="{55BE2562-0D20-4099-9C42-C16E1D2CCE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E7A124-F870-40BF-B970-CA67D25D7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dd8f41-9c0e-48c4-8d09-02dec3e9dc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BC9FC-035D-4144-971F-3DF44031AF5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c7dd8f41-9c0e-48c4-8d09-02dec3e9dcc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B</vt:lpstr>
      <vt:lpstr>'Attachment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Wellborn</dc:creator>
  <cp:lastModifiedBy>Phil Hayet</cp:lastModifiedBy>
  <cp:lastPrinted>2024-09-29T16:55:57Z</cp:lastPrinted>
  <dcterms:created xsi:type="dcterms:W3CDTF">2024-04-26T13:55:13Z</dcterms:created>
  <dcterms:modified xsi:type="dcterms:W3CDTF">2024-09-29T16:56:47Z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0x0101000FFC7208A2488445A17DBF82B55C871D</vt:lpwstr>
  </property>
</Properties>
</file>